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0395" windowHeight="9720" tabRatio="836" activeTab="0"/>
  </bookViews>
  <sheets>
    <sheet name="BP všetci" sheetId="1" r:id="rId1"/>
    <sheet name="BV všetci" sheetId="2" r:id="rId2"/>
  </sheets>
  <definedNames/>
  <calcPr fullCalcOnLoad="1"/>
</workbook>
</file>

<file path=xl/sharedStrings.xml><?xml version="1.0" encoding="utf-8"?>
<sst xmlns="http://schemas.openxmlformats.org/spreadsheetml/2006/main" count="55" uniqueCount="43">
  <si>
    <t>Forma poskytovanej sociálnej služby</t>
  </si>
  <si>
    <t>Kapacita zariadena</t>
  </si>
  <si>
    <t>Skutočný priemerný počet PSS zaokrúhlený na dve desatinné miesta</t>
  </si>
  <si>
    <t>Názov položky</t>
  </si>
  <si>
    <t>Číslo osobitného účtu</t>
  </si>
  <si>
    <t xml:space="preserve">poistné na verejné zdravotné poistenie, poistné na sociálne poistenie, a povinné príspevky na starobné dôchodkové sporenie </t>
  </si>
  <si>
    <t>tuzemské cestovné náhrady</t>
  </si>
  <si>
    <t>výdavky na energie, vodu a komunikácie</t>
  </si>
  <si>
    <t>výdavky na materiál okrem reprezentačného vybavenia nových interiérov</t>
  </si>
  <si>
    <t>dopravné</t>
  </si>
  <si>
    <t>výdavky na rutinnú údržbu a štandardnú údržbu okrem jednorázovej údržby objektov alebo ich častí a riešenia havarujných stavov</t>
  </si>
  <si>
    <t xml:space="preserve">nájomné za prenájom nehnuteľností alebo inej veci okrem dopravných prostriedkov a špeciálnych strojov, prístrojov , zariadení, techniky, náradia a materiálu najviac vo výške obvyklého nájomného, za aké sa v tom čase a na tom mieste prenechávajú do nájmu na dohodnutý účel veci toho istého druhu alebo porovnateľné veci </t>
  </si>
  <si>
    <t>Spolu</t>
  </si>
  <si>
    <t>Meno, priezvisko, titul štat. zástupcu subjektu:</t>
  </si>
  <si>
    <t>Podpis a pečiatka subjektu:</t>
  </si>
  <si>
    <r>
      <rPr>
        <b/>
        <sz val="9"/>
        <color indexed="8"/>
        <rFont val="Calibri"/>
        <family val="2"/>
      </rPr>
      <t xml:space="preserve">Skutočný priemerný počet PSS </t>
    </r>
    <r>
      <rPr>
        <sz val="9"/>
        <color indexed="8"/>
        <rFont val="Calibri"/>
        <family val="2"/>
      </rPr>
      <t xml:space="preserve">sa určí ako podiel súčtu dní (pri ambulantnej službe hodín) prítomnosti všetkých PSS za rok a počtu dní za rok (365),  pri týždennej sociálnej službe počtu pracovných dní  a pri ambulantnej sociálnej službe počtu pracovných hodín. </t>
    </r>
  </si>
  <si>
    <t>Druh poskytovanej sociálnej služby</t>
  </si>
  <si>
    <t xml:space="preserve">Skutočné BV za rok </t>
  </si>
  <si>
    <t>PSS - prijímateľ sociálnej služby</t>
  </si>
  <si>
    <t>Do skutočne dosiahnutých príjmov z platenia úhrad za sociálnu službu sa nezapočítavajú  príjmy z platenia úhrad za vykonávanie, zabezpečovanie alebo utváranie podmienok na vykonávanie  iných činností podľa § 15 ods. 3 zákona č. 448/2008 Z.z..</t>
  </si>
  <si>
    <t>Názov organizácie, sídlo</t>
  </si>
  <si>
    <t xml:space="preserve">Skutočne dosiahnutý príjem z platenia úhrad za mesiac/1 PSS </t>
  </si>
  <si>
    <r>
      <t xml:space="preserve">mzdy, platy a ostatné osobné vyrovnania, ktorá zodpovedá výške platu a ostatných vyrovnaní  </t>
    </r>
    <r>
      <rPr>
        <sz val="9"/>
        <rFont val="Calibri"/>
        <family val="2"/>
      </rPr>
      <t>(zákon č. 553/2003 Z.z.)</t>
    </r>
  </si>
  <si>
    <t xml:space="preserve">Skutočne dosiahnutý príjem z platenia úhrad za rok </t>
  </si>
  <si>
    <t>Forma poskytovanej sociálnej sluzby</t>
  </si>
  <si>
    <t>Počet mesiacov pokytovania sociálnej služby</t>
  </si>
  <si>
    <t>Skutočné bežné výdavky neverejného poskytovateľa sociálnej služby</t>
  </si>
  <si>
    <t>Počet mesiacov poskytovania soc. služby</t>
  </si>
  <si>
    <t>Skutočný priemerný počet PSS  zaokrúhlený na dve desatinné miesta</t>
  </si>
  <si>
    <t xml:space="preserve">Skutočné BV na mesiac na 1 PSS </t>
  </si>
  <si>
    <r>
      <rPr>
        <b/>
        <sz val="9"/>
        <color indexed="8"/>
        <rFont val="Calibri"/>
        <family val="2"/>
      </rPr>
      <t xml:space="preserve">Skutočné BV na mesiac na  1 PSS </t>
    </r>
    <r>
      <rPr>
        <sz val="9"/>
        <color indexed="8"/>
        <rFont val="Calibri"/>
        <family val="2"/>
      </rPr>
      <t>sa určia ako podiel skutočných BV za rok : počet mesiacov poskytovania sociálnej služby : kapacita zariadenia.</t>
    </r>
  </si>
  <si>
    <t xml:space="preserve"> BV - bežné výdavky, PSS - prijímateľ socilnej služby</t>
  </si>
  <si>
    <t>Skutočne dosiahnuté príjmy neverejného poskytovateľa sociálnej služby z platenia úhrad za poskytovanie  sociálnej služby</t>
  </si>
  <si>
    <t>výdavky na služby</t>
  </si>
  <si>
    <t>výdavky na bežné transfery v rozsahu vreckového (zákon č. 305/2005 Z.z. ), odstupného, odchodného, náhrady príjmu pri dočasnej pracovnej neschopnosti zamestnanca (zákon č. 462/2003 Z.z.)</t>
  </si>
  <si>
    <r>
      <rPr>
        <b/>
        <sz val="9"/>
        <color indexed="8"/>
        <rFont val="Calibri"/>
        <family val="2"/>
      </rPr>
      <t xml:space="preserve">Skutočný priemerný počet PSS </t>
    </r>
    <r>
      <rPr>
        <sz val="9"/>
        <color indexed="8"/>
        <rFont val="Calibri"/>
        <family val="2"/>
      </rPr>
      <t xml:space="preserve">sa určí ako podiel súčtu dní (pri ambulantnej službe hodín) prítomnosti všetkých prijímateľov sociálnej služby za rok a počtu dní za rok (365),  pri týždennej sociálnej službe počtu pracovných dní  a pri ambulantnej sociálnej službe počtu pracovných hodín. </t>
    </r>
  </si>
  <si>
    <r>
      <rPr>
        <b/>
        <sz val="9"/>
        <color indexed="8"/>
        <rFont val="Calibri"/>
        <family val="2"/>
      </rPr>
      <t xml:space="preserve">Skutočne dosiahnutý príjem z platenia úhrad za mesiac /1 PSS </t>
    </r>
    <r>
      <rPr>
        <sz val="9"/>
        <color indexed="8"/>
        <rFont val="Calibri"/>
        <family val="2"/>
      </rPr>
      <t>sa určí ako podiel skutočne dosiahnutých príjmov z platenia úhrad za rok : počet mesiacov poskytovania sociálnej služby : kapacita zariadenia.</t>
    </r>
  </si>
  <si>
    <t>NOVÝ DOMOV, nezisková organizácia</t>
  </si>
  <si>
    <t>SK1211110000001113818014</t>
  </si>
  <si>
    <t>Domov sociálnych služieb</t>
  </si>
  <si>
    <t>Týždenná/pobytová forma</t>
  </si>
  <si>
    <t>Dátum: 10.01.2023</t>
  </si>
  <si>
    <t>Lenka Lúdiková Mgr.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</si>
</sst>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48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49" fillId="0" borderId="11" xfId="0" applyFont="1" applyBorder="1" applyAlignment="1">
      <alignment horizontal="center"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wrapText="1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5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7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8" fillId="0" borderId="0" xfId="0" applyFont="1" applyAlignment="1">
      <alignment wrapText="1"/>
    </xf>
    <xf numFmtId="0" fontId="0" fillId="0" borderId="0" xfId="0" applyAlignment="1">
      <alignment/>
    </xf>
    <xf numFmtId="0" fontId="48" fillId="0" borderId="0" xfId="0" applyFont="1" applyAlignment="1">
      <alignment horizontal="left" wrapText="1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0" fillId="0" borderId="0" xfId="0" applyAlignment="1">
      <alignment/>
    </xf>
    <xf numFmtId="0" fontId="51" fillId="0" borderId="0" xfId="0" applyFont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2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51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selection activeCell="A22" sqref="A22:J22"/>
    </sheetView>
  </sheetViews>
  <sheetFormatPr defaultColWidth="9.140625" defaultRowHeight="15"/>
  <cols>
    <col min="1" max="1" width="49.00390625" style="0" customWidth="1"/>
    <col min="2" max="2" width="26.8515625" style="0" customWidth="1"/>
    <col min="3" max="3" width="15.421875" style="0" customWidth="1"/>
    <col min="4" max="4" width="22.57421875" style="0" customWidth="1"/>
    <col min="5" max="5" width="18.7109375" style="0" customWidth="1"/>
    <col min="20" max="20" width="11.8515625" style="0" customWidth="1"/>
  </cols>
  <sheetData>
    <row r="1" spans="1:18" ht="41.25" customHeight="1" thickBot="1">
      <c r="A1" s="38" t="s">
        <v>32</v>
      </c>
      <c r="B1" s="37"/>
      <c r="C1" s="37"/>
      <c r="D1" s="37"/>
      <c r="E1" s="37"/>
      <c r="F1" s="26"/>
      <c r="G1" s="26">
        <v>1</v>
      </c>
      <c r="H1" s="26">
        <v>2</v>
      </c>
      <c r="I1" s="26">
        <v>3</v>
      </c>
      <c r="J1" s="2">
        <v>4</v>
      </c>
      <c r="K1" s="3">
        <v>5</v>
      </c>
      <c r="L1" s="34">
        <v>6</v>
      </c>
      <c r="M1" s="34">
        <v>7</v>
      </c>
      <c r="N1" s="34">
        <v>8</v>
      </c>
      <c r="O1" s="34">
        <v>9</v>
      </c>
      <c r="P1" s="34">
        <v>10</v>
      </c>
      <c r="Q1" s="34">
        <v>11</v>
      </c>
      <c r="R1" s="34">
        <v>12</v>
      </c>
    </row>
    <row r="2" spans="1:18" ht="24.75" customHeight="1">
      <c r="A2" s="13" t="s">
        <v>20</v>
      </c>
      <c r="B2" s="39" t="s">
        <v>37</v>
      </c>
      <c r="C2" s="40"/>
      <c r="D2" s="40"/>
      <c r="E2" s="41"/>
      <c r="F2" s="26"/>
      <c r="G2" s="26">
        <v>212.1</v>
      </c>
      <c r="H2" s="26">
        <v>181.8</v>
      </c>
      <c r="I2">
        <v>191.9</v>
      </c>
      <c r="J2">
        <v>191.9</v>
      </c>
      <c r="K2">
        <v>222.2</v>
      </c>
      <c r="L2">
        <v>222.2</v>
      </c>
      <c r="M2">
        <v>169.6</v>
      </c>
      <c r="N2">
        <v>180.2</v>
      </c>
      <c r="O2">
        <v>233.2</v>
      </c>
      <c r="P2">
        <v>222.6</v>
      </c>
      <c r="Q2">
        <v>233.2</v>
      </c>
      <c r="R2">
        <v>169.6</v>
      </c>
    </row>
    <row r="3" spans="1:18" ht="24.75" customHeight="1">
      <c r="A3" s="6" t="s">
        <v>4</v>
      </c>
      <c r="B3" s="42" t="s">
        <v>38</v>
      </c>
      <c r="C3" s="43"/>
      <c r="D3" s="43"/>
      <c r="E3" s="44"/>
      <c r="F3" s="26"/>
      <c r="G3" s="26">
        <v>212.1</v>
      </c>
      <c r="H3" s="26">
        <v>181.8</v>
      </c>
      <c r="I3">
        <v>191.9</v>
      </c>
      <c r="J3">
        <v>191.9</v>
      </c>
      <c r="K3">
        <v>222.2</v>
      </c>
      <c r="L3">
        <v>222.2</v>
      </c>
      <c r="M3">
        <v>169.6</v>
      </c>
      <c r="N3">
        <v>180.2</v>
      </c>
      <c r="O3">
        <v>233.2</v>
      </c>
      <c r="P3">
        <v>222.6</v>
      </c>
      <c r="Q3">
        <v>233.2</v>
      </c>
      <c r="R3">
        <v>169.6</v>
      </c>
    </row>
    <row r="4" spans="1:18" ht="24.75" customHeight="1">
      <c r="A4" s="6" t="s">
        <v>16</v>
      </c>
      <c r="B4" s="42" t="s">
        <v>39</v>
      </c>
      <c r="C4" s="43"/>
      <c r="D4" s="43"/>
      <c r="E4" s="44"/>
      <c r="F4" s="26"/>
      <c r="G4" s="34">
        <v>212.1</v>
      </c>
      <c r="H4" s="34">
        <v>181.8</v>
      </c>
      <c r="I4">
        <v>191.9</v>
      </c>
      <c r="J4">
        <v>191.9</v>
      </c>
      <c r="K4">
        <v>222.2</v>
      </c>
      <c r="L4">
        <v>222.2</v>
      </c>
      <c r="M4">
        <v>169.6</v>
      </c>
      <c r="N4">
        <v>180.2</v>
      </c>
      <c r="O4">
        <v>233.2</v>
      </c>
      <c r="P4">
        <v>222.6</v>
      </c>
      <c r="Q4">
        <v>233.2</v>
      </c>
      <c r="R4">
        <v>169.6</v>
      </c>
    </row>
    <row r="5" spans="1:18" ht="24.75" customHeight="1">
      <c r="A5" s="6" t="s">
        <v>24</v>
      </c>
      <c r="B5" s="42" t="s">
        <v>40</v>
      </c>
      <c r="C5" s="43"/>
      <c r="D5" s="43"/>
      <c r="E5" s="44"/>
      <c r="F5" s="26"/>
      <c r="G5" s="34">
        <v>212.1</v>
      </c>
      <c r="H5" s="34">
        <v>181.8</v>
      </c>
      <c r="I5">
        <v>191.9</v>
      </c>
      <c r="J5">
        <v>191.9</v>
      </c>
      <c r="K5">
        <v>222.2</v>
      </c>
      <c r="L5">
        <v>222.2</v>
      </c>
      <c r="M5">
        <v>169.6</v>
      </c>
      <c r="N5">
        <v>180.2</v>
      </c>
      <c r="O5">
        <v>233.2</v>
      </c>
      <c r="P5">
        <v>222.6</v>
      </c>
      <c r="Q5">
        <v>233.2</v>
      </c>
      <c r="R5">
        <v>169.6</v>
      </c>
    </row>
    <row r="6" spans="1:18" ht="24.75" customHeight="1">
      <c r="A6" s="6" t="s">
        <v>25</v>
      </c>
      <c r="B6" s="42">
        <v>12</v>
      </c>
      <c r="C6" s="43"/>
      <c r="D6" s="43"/>
      <c r="E6" s="44"/>
      <c r="F6" s="26"/>
      <c r="G6" s="34">
        <v>212.1</v>
      </c>
      <c r="H6" s="34">
        <v>181.8</v>
      </c>
      <c r="I6">
        <v>191.9</v>
      </c>
      <c r="J6">
        <v>191.9</v>
      </c>
      <c r="K6">
        <v>222.2</v>
      </c>
      <c r="L6">
        <v>222.2</v>
      </c>
      <c r="M6">
        <v>169.6</v>
      </c>
      <c r="N6">
        <v>180.2</v>
      </c>
      <c r="O6">
        <v>233.2</v>
      </c>
      <c r="P6">
        <v>222.6</v>
      </c>
      <c r="Q6">
        <v>233.2</v>
      </c>
      <c r="R6">
        <v>169.6</v>
      </c>
    </row>
    <row r="7" spans="1:18" ht="24.75" customHeight="1">
      <c r="A7" s="6" t="s">
        <v>1</v>
      </c>
      <c r="B7" s="42">
        <v>14</v>
      </c>
      <c r="C7" s="43"/>
      <c r="D7" s="43"/>
      <c r="E7" s="44"/>
      <c r="F7" s="26"/>
      <c r="G7" s="34">
        <v>212.1</v>
      </c>
      <c r="H7" s="34">
        <v>181.8</v>
      </c>
      <c r="I7">
        <v>191.9</v>
      </c>
      <c r="J7">
        <v>191.9</v>
      </c>
      <c r="K7">
        <v>222.2</v>
      </c>
      <c r="L7">
        <v>222.2</v>
      </c>
      <c r="M7">
        <v>169.6</v>
      </c>
      <c r="N7">
        <v>180.2</v>
      </c>
      <c r="O7">
        <v>233.2</v>
      </c>
      <c r="P7">
        <v>222.6</v>
      </c>
      <c r="Q7">
        <v>233.2</v>
      </c>
      <c r="R7">
        <v>169.6</v>
      </c>
    </row>
    <row r="8" spans="1:18" ht="28.5" customHeight="1">
      <c r="A8" s="28" t="s">
        <v>2</v>
      </c>
      <c r="B8" s="49">
        <v>11</v>
      </c>
      <c r="C8" s="43"/>
      <c r="D8" s="43"/>
      <c r="E8" s="44"/>
      <c r="F8" s="26"/>
      <c r="G8" s="34">
        <v>212.1</v>
      </c>
      <c r="H8" s="34">
        <v>181.8</v>
      </c>
      <c r="I8">
        <v>191.9</v>
      </c>
      <c r="J8">
        <v>191.9</v>
      </c>
      <c r="K8">
        <v>222.2</v>
      </c>
      <c r="L8">
        <v>222.2</v>
      </c>
      <c r="M8">
        <v>169.6</v>
      </c>
      <c r="N8">
        <v>180.2</v>
      </c>
      <c r="O8">
        <v>233.2</v>
      </c>
      <c r="P8">
        <v>222.6</v>
      </c>
      <c r="Q8">
        <v>233.2</v>
      </c>
      <c r="R8">
        <v>169.6</v>
      </c>
    </row>
    <row r="9" spans="1:18" ht="28.5" customHeight="1">
      <c r="A9" s="29" t="s">
        <v>23</v>
      </c>
      <c r="B9" s="42">
        <v>26421.4</v>
      </c>
      <c r="C9" s="51"/>
      <c r="D9" s="51"/>
      <c r="E9" s="52"/>
      <c r="G9" s="34">
        <v>212.1</v>
      </c>
      <c r="H9" s="34">
        <v>181.8</v>
      </c>
      <c r="I9">
        <v>191.9</v>
      </c>
      <c r="J9">
        <v>191.9</v>
      </c>
      <c r="K9">
        <v>222.2</v>
      </c>
      <c r="L9">
        <v>222.2</v>
      </c>
      <c r="M9">
        <v>169.6</v>
      </c>
      <c r="N9">
        <v>180.2</v>
      </c>
      <c r="O9">
        <v>233.2</v>
      </c>
      <c r="P9">
        <v>222.6</v>
      </c>
      <c r="Q9">
        <v>233.2</v>
      </c>
      <c r="R9">
        <v>169.6</v>
      </c>
    </row>
    <row r="10" spans="1:18" ht="31.5" customHeight="1" thickBot="1">
      <c r="A10" s="30" t="s">
        <v>21</v>
      </c>
      <c r="B10" s="53">
        <v>157.27</v>
      </c>
      <c r="C10" s="54"/>
      <c r="D10" s="54"/>
      <c r="E10" s="55"/>
      <c r="G10" s="34">
        <v>212.1</v>
      </c>
      <c r="H10" s="34">
        <v>181.8</v>
      </c>
      <c r="I10">
        <v>191.9</v>
      </c>
      <c r="J10">
        <v>191.9</v>
      </c>
      <c r="K10">
        <v>222.2</v>
      </c>
      <c r="L10">
        <v>222.2</v>
      </c>
      <c r="M10">
        <v>169.6</v>
      </c>
      <c r="N10">
        <v>180.2</v>
      </c>
      <c r="O10">
        <v>233.2</v>
      </c>
      <c r="P10">
        <v>222.6</v>
      </c>
      <c r="Q10">
        <v>233.2</v>
      </c>
      <c r="R10">
        <v>169.6</v>
      </c>
    </row>
    <row r="11" spans="1:18" ht="15">
      <c r="A11" s="19" t="s">
        <v>18</v>
      </c>
      <c r="G11" s="34">
        <v>193.2</v>
      </c>
      <c r="H11" s="34">
        <v>165.6</v>
      </c>
      <c r="I11">
        <v>174.8</v>
      </c>
      <c r="J11">
        <v>174.8</v>
      </c>
      <c r="K11">
        <v>202.4</v>
      </c>
      <c r="L11">
        <v>202.4</v>
      </c>
      <c r="M11">
        <v>155.2</v>
      </c>
      <c r="N11">
        <v>164.9</v>
      </c>
      <c r="O11">
        <v>213.4</v>
      </c>
      <c r="P11">
        <v>203.7</v>
      </c>
      <c r="Q11">
        <v>213.4</v>
      </c>
      <c r="R11">
        <v>155.2</v>
      </c>
    </row>
    <row r="12" spans="1:18" ht="24" customHeight="1">
      <c r="A12" s="35" t="s">
        <v>15</v>
      </c>
      <c r="B12" s="36"/>
      <c r="C12" s="36"/>
      <c r="D12" s="37"/>
      <c r="E12" s="37"/>
      <c r="G12" s="34">
        <v>212.1</v>
      </c>
      <c r="H12" s="34">
        <v>181.8</v>
      </c>
      <c r="I12">
        <v>191.9</v>
      </c>
      <c r="J12">
        <v>191.9</v>
      </c>
      <c r="K12">
        <v>222.2</v>
      </c>
      <c r="L12">
        <v>222.2</v>
      </c>
      <c r="M12">
        <v>155.2</v>
      </c>
      <c r="N12">
        <v>164.9</v>
      </c>
      <c r="O12">
        <v>213.4</v>
      </c>
      <c r="P12">
        <v>203.7</v>
      </c>
      <c r="Q12">
        <v>213.4</v>
      </c>
      <c r="R12">
        <v>155.2</v>
      </c>
    </row>
    <row r="13" spans="1:5" ht="14.25" customHeight="1">
      <c r="A13" s="21"/>
      <c r="B13" s="25"/>
      <c r="C13" s="25"/>
      <c r="D13" s="26"/>
      <c r="E13" s="26"/>
    </row>
    <row r="14" spans="1:20" ht="25.5" customHeight="1">
      <c r="A14" s="45" t="s">
        <v>36</v>
      </c>
      <c r="B14" s="46"/>
      <c r="C14" s="46"/>
      <c r="D14" s="37"/>
      <c r="E14" s="37"/>
      <c r="G14">
        <f>SUM(G2:G12)</f>
        <v>2314.1999999999994</v>
      </c>
      <c r="H14">
        <f>SUM(H2:H12)</f>
        <v>1983.5999999999997</v>
      </c>
      <c r="I14">
        <f>SUM(I2:I12)</f>
        <v>2093.8</v>
      </c>
      <c r="J14">
        <f>SUM(J2:J12)</f>
        <v>2093.8</v>
      </c>
      <c r="K14">
        <f>SUM(K2:K12)</f>
        <v>2424.4</v>
      </c>
      <c r="L14">
        <f>SUM(L2:L12)</f>
        <v>2424.4</v>
      </c>
      <c r="M14">
        <f>SUM(M2:M12)</f>
        <v>1836.8</v>
      </c>
      <c r="N14">
        <f>SUM(N2:N12)</f>
        <v>1951.6000000000004</v>
      </c>
      <c r="O14">
        <f>SUM(O2:O12)</f>
        <v>2525.6000000000004</v>
      </c>
      <c r="P14">
        <f>SUM(P2:P12)</f>
        <v>2410.7999999999993</v>
      </c>
      <c r="Q14">
        <f>SUM(Q2:Q12)</f>
        <v>2525.6000000000004</v>
      </c>
      <c r="R14">
        <f>SUM(R2:R12)</f>
        <v>1836.8</v>
      </c>
      <c r="T14">
        <f>SUM(G14:R14)</f>
        <v>26421.399999999998</v>
      </c>
    </row>
    <row r="15" spans="1:5" ht="11.25" customHeight="1">
      <c r="A15" s="20"/>
      <c r="B15" s="27"/>
      <c r="C15" s="27"/>
      <c r="D15" s="26"/>
      <c r="E15" s="26"/>
    </row>
    <row r="16" spans="1:5" ht="28.5" customHeight="1">
      <c r="A16" s="46" t="s">
        <v>19</v>
      </c>
      <c r="B16" s="37"/>
      <c r="C16" s="37"/>
      <c r="D16" s="37"/>
      <c r="E16" s="37"/>
    </row>
    <row r="17" spans="1:5" ht="28.5" customHeight="1">
      <c r="A17" s="27"/>
      <c r="B17" s="26"/>
      <c r="C17" s="26"/>
      <c r="D17" s="26"/>
      <c r="E17" s="26"/>
    </row>
    <row r="18" spans="1:5" ht="18.75" customHeight="1">
      <c r="A18" s="24" t="s">
        <v>41</v>
      </c>
      <c r="B18" s="23"/>
      <c r="C18" s="23"/>
      <c r="D18" s="26"/>
      <c r="E18" s="26"/>
    </row>
    <row r="19" spans="1:5" ht="16.5" customHeight="1">
      <c r="A19" s="24"/>
      <c r="B19" s="23"/>
      <c r="C19" s="23"/>
      <c r="D19" s="26"/>
      <c r="E19" s="26"/>
    </row>
    <row r="20" spans="1:5" ht="15">
      <c r="A20" s="22" t="s">
        <v>13</v>
      </c>
      <c r="B20" s="47" t="s">
        <v>14</v>
      </c>
      <c r="C20" s="48"/>
      <c r="D20" s="26"/>
      <c r="E20" s="17"/>
    </row>
    <row r="21" spans="1:10" ht="15">
      <c r="A21" s="37" t="s">
        <v>42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ht="15">
      <c r="A23" s="19"/>
    </row>
    <row r="24" ht="15">
      <c r="A24" s="19"/>
    </row>
    <row r="25" ht="15">
      <c r="A25" s="19"/>
    </row>
    <row r="26" ht="15">
      <c r="A26" s="19"/>
    </row>
    <row r="27" ht="15">
      <c r="A27" s="19"/>
    </row>
    <row r="28" ht="15">
      <c r="A28" s="19"/>
    </row>
    <row r="29" ht="15">
      <c r="A29" s="19"/>
    </row>
    <row r="30" ht="15">
      <c r="A30" s="19"/>
    </row>
    <row r="31" ht="15">
      <c r="A31" s="19"/>
    </row>
    <row r="32" ht="15">
      <c r="A32" s="19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</sheetData>
  <sheetProtection/>
  <mergeCells count="16">
    <mergeCell ref="A14:E14"/>
    <mergeCell ref="B20:C20"/>
    <mergeCell ref="A21:J21"/>
    <mergeCell ref="A22:J22"/>
    <mergeCell ref="A16:E16"/>
    <mergeCell ref="B6:E6"/>
    <mergeCell ref="B7:E7"/>
    <mergeCell ref="B8:E8"/>
    <mergeCell ref="B9:E9"/>
    <mergeCell ref="B10:E10"/>
    <mergeCell ref="A12:E12"/>
    <mergeCell ref="A1:E1"/>
    <mergeCell ref="B2:E2"/>
    <mergeCell ref="B3:E3"/>
    <mergeCell ref="B4:E4"/>
    <mergeCell ref="B5:E5"/>
  </mergeCells>
  <printOptions/>
  <pageMargins left="0.4330708661417323" right="0.2362204724409449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47.57421875" style="0" customWidth="1"/>
    <col min="2" max="2" width="20.7109375" style="0" customWidth="1"/>
    <col min="3" max="3" width="21.8515625" style="0" customWidth="1"/>
  </cols>
  <sheetData>
    <row r="1" spans="1:10" ht="18.75">
      <c r="A1" s="50" t="s">
        <v>26</v>
      </c>
      <c r="B1" s="50"/>
      <c r="C1" s="50"/>
      <c r="D1" s="2"/>
      <c r="E1" s="2"/>
      <c r="F1" s="2"/>
      <c r="G1" s="2"/>
      <c r="H1" s="2"/>
      <c r="I1" s="2"/>
      <c r="J1" s="3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3" ht="15">
      <c r="A3" s="13" t="s">
        <v>20</v>
      </c>
      <c r="B3" s="56" t="s">
        <v>37</v>
      </c>
      <c r="C3" s="56"/>
    </row>
    <row r="4" spans="1:7" ht="15">
      <c r="A4" s="6" t="s">
        <v>4</v>
      </c>
      <c r="B4" s="57" t="s">
        <v>38</v>
      </c>
      <c r="C4" s="57"/>
      <c r="G4" s="4"/>
    </row>
    <row r="5" spans="1:3" ht="15">
      <c r="A5" s="6" t="s">
        <v>16</v>
      </c>
      <c r="B5" s="57" t="s">
        <v>39</v>
      </c>
      <c r="C5" s="57"/>
    </row>
    <row r="6" spans="1:3" ht="15">
      <c r="A6" s="6" t="s">
        <v>0</v>
      </c>
      <c r="B6" s="57" t="s">
        <v>40</v>
      </c>
      <c r="C6" s="57"/>
    </row>
    <row r="7" spans="1:3" ht="16.5" customHeight="1">
      <c r="A7" s="7" t="s">
        <v>27</v>
      </c>
      <c r="B7" s="57">
        <v>12</v>
      </c>
      <c r="C7" s="57"/>
    </row>
    <row r="8" spans="1:3" ht="15">
      <c r="A8" s="6" t="s">
        <v>1</v>
      </c>
      <c r="B8" s="57">
        <v>14</v>
      </c>
      <c r="C8" s="57"/>
    </row>
    <row r="9" spans="1:4" ht="31.5" customHeight="1" thickBot="1">
      <c r="A9" s="14" t="s">
        <v>28</v>
      </c>
      <c r="B9" s="58">
        <v>11</v>
      </c>
      <c r="C9" s="58"/>
      <c r="D9" s="18"/>
    </row>
    <row r="10" spans="1:5" ht="30.75" thickBot="1">
      <c r="A10" s="15" t="s">
        <v>3</v>
      </c>
      <c r="B10" s="15" t="s">
        <v>17</v>
      </c>
      <c r="C10" s="16" t="s">
        <v>29</v>
      </c>
      <c r="D10" s="18"/>
      <c r="E10" s="18"/>
    </row>
    <row r="11" spans="1:3" ht="24.75">
      <c r="A11" s="10" t="s">
        <v>22</v>
      </c>
      <c r="B11" s="11">
        <v>182308</v>
      </c>
      <c r="C11" s="11">
        <v>1085.16</v>
      </c>
    </row>
    <row r="12" spans="1:3" ht="36.75">
      <c r="A12" s="8" t="s">
        <v>5</v>
      </c>
      <c r="B12" s="5">
        <v>64172</v>
      </c>
      <c r="C12" s="5">
        <v>381.98</v>
      </c>
    </row>
    <row r="13" spans="1:3" ht="18.75" customHeight="1">
      <c r="A13" s="8" t="s">
        <v>6</v>
      </c>
      <c r="B13" s="5"/>
      <c r="C13" s="5"/>
    </row>
    <row r="14" spans="1:3" ht="18.75" customHeight="1">
      <c r="A14" s="8" t="s">
        <v>7</v>
      </c>
      <c r="B14" s="5">
        <v>7452</v>
      </c>
      <c r="C14" s="5">
        <v>44.36</v>
      </c>
    </row>
    <row r="15" spans="1:3" ht="24.75">
      <c r="A15" s="8" t="s">
        <v>8</v>
      </c>
      <c r="B15" s="5">
        <v>96280</v>
      </c>
      <c r="C15" s="5">
        <v>573.1</v>
      </c>
    </row>
    <row r="16" spans="1:3" ht="18.75" customHeight="1">
      <c r="A16" s="8" t="s">
        <v>9</v>
      </c>
      <c r="B16" s="5"/>
      <c r="C16" s="5"/>
    </row>
    <row r="17" spans="1:3" ht="36.75">
      <c r="A17" s="8" t="s">
        <v>10</v>
      </c>
      <c r="B17" s="5">
        <v>8020</v>
      </c>
      <c r="C17" s="5">
        <v>47.74</v>
      </c>
    </row>
    <row r="18" spans="1:3" ht="74.25" customHeight="1">
      <c r="A18" s="8" t="s">
        <v>11</v>
      </c>
      <c r="B18" s="5">
        <v>1595</v>
      </c>
      <c r="C18" s="5">
        <v>9.5</v>
      </c>
    </row>
    <row r="19" spans="1:3" ht="23.25" customHeight="1">
      <c r="A19" s="8" t="s">
        <v>33</v>
      </c>
      <c r="B19" s="5">
        <v>6280</v>
      </c>
      <c r="C19" s="5">
        <v>37.38</v>
      </c>
    </row>
    <row r="20" spans="1:3" ht="51" customHeight="1">
      <c r="A20" s="8" t="s">
        <v>34</v>
      </c>
      <c r="B20" s="5"/>
      <c r="C20" s="5"/>
    </row>
    <row r="21" spans="1:3" ht="16.5" thickBot="1">
      <c r="A21" s="12" t="s">
        <v>12</v>
      </c>
      <c r="B21" s="9">
        <f>SUM(B11:B20)</f>
        <v>366107</v>
      </c>
      <c r="C21" s="9">
        <f>SUM(C11:C20)</f>
        <v>2179.22</v>
      </c>
    </row>
    <row r="22" ht="15">
      <c r="A22" s="19" t="s">
        <v>31</v>
      </c>
    </row>
    <row r="23" spans="1:9" ht="37.5" customHeight="1">
      <c r="A23" s="35" t="s">
        <v>35</v>
      </c>
      <c r="B23" s="36"/>
      <c r="C23" s="36"/>
      <c r="D23" s="31"/>
      <c r="E23" s="31"/>
      <c r="F23" s="31"/>
      <c r="G23" s="31"/>
      <c r="H23" s="31"/>
      <c r="I23" s="31"/>
    </row>
    <row r="24" spans="1:9" ht="27.75" customHeight="1">
      <c r="A24" s="35" t="s">
        <v>30</v>
      </c>
      <c r="B24" s="36"/>
      <c r="C24" s="36"/>
      <c r="D24" s="31"/>
      <c r="E24" s="31"/>
      <c r="F24" s="31"/>
      <c r="G24" s="31"/>
      <c r="H24" s="31"/>
      <c r="I24" s="31"/>
    </row>
    <row r="25" spans="1:9" ht="27.75" customHeight="1">
      <c r="A25" s="33"/>
      <c r="B25" s="33"/>
      <c r="C25" s="33"/>
      <c r="D25" s="31"/>
      <c r="E25" s="31"/>
      <c r="F25" s="31"/>
      <c r="G25" s="31"/>
      <c r="H25" s="31"/>
      <c r="I25" s="31"/>
    </row>
    <row r="26" spans="1:9" ht="14.25" customHeight="1">
      <c r="A26" s="18" t="s">
        <v>41</v>
      </c>
      <c r="B26" s="32"/>
      <c r="C26" s="32"/>
      <c r="D26" s="31"/>
      <c r="E26" s="31"/>
      <c r="F26" s="31"/>
      <c r="G26" s="31"/>
      <c r="H26" s="31"/>
      <c r="I26" s="31"/>
    </row>
    <row r="27" spans="1:4" ht="15">
      <c r="A27" s="22" t="s">
        <v>13</v>
      </c>
      <c r="B27" s="47" t="s">
        <v>14</v>
      </c>
      <c r="C27" s="48"/>
      <c r="D27" s="17"/>
    </row>
    <row r="28" spans="1:9" ht="15">
      <c r="A28" s="37" t="s">
        <v>42</v>
      </c>
      <c r="B28" s="37"/>
      <c r="C28" s="37"/>
      <c r="D28" s="37"/>
      <c r="E28" s="37"/>
      <c r="F28" s="37"/>
      <c r="G28" s="37"/>
      <c r="H28" s="37"/>
      <c r="I28" s="37"/>
    </row>
    <row r="29" spans="1:9" ht="15">
      <c r="A29" s="37"/>
      <c r="B29" s="37"/>
      <c r="C29" s="37"/>
      <c r="D29" s="37"/>
      <c r="E29" s="37"/>
      <c r="F29" s="37"/>
      <c r="G29" s="37"/>
      <c r="H29" s="37"/>
      <c r="I29" s="37"/>
    </row>
    <row r="30" ht="15">
      <c r="A30" s="19"/>
    </row>
    <row r="31" ht="15">
      <c r="A31" s="19"/>
    </row>
    <row r="32" ht="15">
      <c r="A32" s="19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</sheetData>
  <sheetProtection/>
  <mergeCells count="13">
    <mergeCell ref="A1:C1"/>
    <mergeCell ref="B3:C3"/>
    <mergeCell ref="B4:C4"/>
    <mergeCell ref="B5:C5"/>
    <mergeCell ref="B6:C6"/>
    <mergeCell ref="A28:I28"/>
    <mergeCell ref="A29:I29"/>
    <mergeCell ref="B7:C7"/>
    <mergeCell ref="B8:C8"/>
    <mergeCell ref="B9:C9"/>
    <mergeCell ref="A23:C23"/>
    <mergeCell ref="A24:C24"/>
    <mergeCell ref="B27:C27"/>
  </mergeCells>
  <printOptions/>
  <pageMargins left="0.4330708661417323" right="0.2362204724409449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jarosova</dc:creator>
  <cp:keywords/>
  <dc:description/>
  <cp:lastModifiedBy>PC</cp:lastModifiedBy>
  <cp:lastPrinted>2018-12-18T12:37:01Z</cp:lastPrinted>
  <dcterms:created xsi:type="dcterms:W3CDTF">2014-11-21T07:52:47Z</dcterms:created>
  <dcterms:modified xsi:type="dcterms:W3CDTF">2023-01-10T09:56:30Z</dcterms:modified>
  <cp:category/>
  <cp:version/>
  <cp:contentType/>
  <cp:contentStatus/>
</cp:coreProperties>
</file>